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8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/Volumes/Transcend/post per blog/Analisi di bilancio on line/come usare l'analisi di bilancio/"/>
    </mc:Choice>
  </mc:AlternateContent>
  <xr:revisionPtr revIDLastSave="0" documentId="13_ncr:1_{F35A69C0-8CAA-F445-A4E7-D2C52A631891}" xr6:coauthVersionLast="47" xr6:coauthVersionMax="47" xr10:uidLastSave="{00000000-0000-0000-0000-000000000000}"/>
  <bookViews>
    <workbookView xWindow="0" yWindow="480" windowWidth="38400" windowHeight="21120" tabRatio="16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1" l="1"/>
  <c r="C12" i="1" s="1"/>
  <c r="C15" i="1"/>
  <c r="D24" i="1" s="1"/>
  <c r="D23" i="1"/>
  <c r="C16" i="1" l="1"/>
  <c r="C17" i="1" s="1"/>
  <c r="D14" i="1" s="1"/>
  <c r="C19" i="1" l="1"/>
  <c r="C20" i="1" s="1"/>
  <c r="C23" i="1" s="1"/>
  <c r="C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umberto fossali</author>
  </authors>
  <commentList>
    <comment ref="C10" authorId="0" shapeId="0" xr:uid="{00000000-0006-0000-0000-000001000000}">
      <text>
        <r>
          <rPr>
            <sz val="9"/>
            <color rgb="FF000000"/>
            <rFont val="Verdana"/>
            <family val="2"/>
          </rPr>
          <t xml:space="preserve">rapporto tra reddito operativo e capitale investito
</t>
        </r>
      </text>
    </comment>
    <comment ref="C13" authorId="0" shapeId="0" xr:uid="{00000000-0006-0000-0000-000002000000}">
      <text>
        <r>
          <rPr>
            <sz val="9"/>
            <color rgb="FF000000"/>
            <rFont val="Verdana"/>
            <family val="2"/>
          </rPr>
          <t xml:space="preserve">se gli oneri finanziari sono inferiori al Roi la leva finanziaia è positiva e aumenta il ROE
</t>
        </r>
      </text>
    </comment>
    <comment ref="C16" authorId="0" shapeId="0" xr:uid="{00000000-0006-0000-0000-000003000000}">
      <text>
        <r>
          <rPr>
            <sz val="9"/>
            <color rgb="FF000000"/>
            <rFont val="Verdana"/>
            <family val="2"/>
          </rPr>
          <t xml:space="preserve">rapporto tra mezzi di terzi e mezzi propri
</t>
        </r>
      </text>
    </comment>
  </commentList>
</comments>
</file>

<file path=xl/sharedStrings.xml><?xml version="1.0" encoding="utf-8"?>
<sst xmlns="http://schemas.openxmlformats.org/spreadsheetml/2006/main" count="17" uniqueCount="15">
  <si>
    <t>REDDITO OPERATIVO</t>
  </si>
  <si>
    <t>ONERI FINANZIARI</t>
  </si>
  <si>
    <t>INDEBITAMENTO MT/MP</t>
  </si>
  <si>
    <t>ALIQUOTA FISCALE t</t>
  </si>
  <si>
    <t>ROE</t>
  </si>
  <si>
    <t>MEZZI PROPRI</t>
  </si>
  <si>
    <t>MEZZI DI TERZI</t>
  </si>
  <si>
    <t>CRESCITA SOSTENIBILE</t>
  </si>
  <si>
    <t>DIVIDENDI</t>
  </si>
  <si>
    <t>CAPITALE INVESTITO</t>
  </si>
  <si>
    <t>VALORE INVESTIMENTO</t>
  </si>
  <si>
    <t>ROI NETTO</t>
  </si>
  <si>
    <t>ROI</t>
  </si>
  <si>
    <t>INVESTIMENTO</t>
  </si>
  <si>
    <t>UTILE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</si>
</sst>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5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4"/>
      <name val="Verdana"/>
      <family val="2"/>
    </font>
    <font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10" fontId="0" fillId="0" borderId="0" xfId="1" applyNumberFormat="1" applyFont="1"/>
    <xf numFmtId="0" fontId="1" fillId="0" borderId="0" xfId="0" applyFont="1"/>
    <xf numFmtId="10" fontId="0" fillId="0" borderId="0" xfId="0" applyNumberFormat="1"/>
    <xf numFmtId="43" fontId="3" fillId="2" borderId="0" xfId="2" applyFont="1" applyFill="1" applyAlignment="1">
      <alignment horizontal="center"/>
    </xf>
    <xf numFmtId="164" fontId="0" fillId="0" borderId="0" xfId="1" applyNumberFormat="1" applyFont="1"/>
    <xf numFmtId="10" fontId="3" fillId="0" borderId="0" xfId="0" applyNumberFormat="1" applyFont="1" applyAlignment="1">
      <alignment horizontal="center"/>
    </xf>
    <xf numFmtId="9" fontId="3" fillId="2" borderId="0" xfId="2" applyNumberFormat="1" applyFont="1" applyFill="1" applyAlignment="1">
      <alignment horizontal="center"/>
    </xf>
    <xf numFmtId="164" fontId="0" fillId="0" borderId="0" xfId="0" applyNumberFormat="1"/>
    <xf numFmtId="2" fontId="3" fillId="0" borderId="0" xfId="0" applyNumberFormat="1" applyFont="1" applyAlignment="1">
      <alignment horizontal="center"/>
    </xf>
    <xf numFmtId="10" fontId="3" fillId="2" borderId="0" xfId="0" applyNumberFormat="1" applyFont="1" applyFill="1" applyAlignment="1">
      <alignment horizontal="center"/>
    </xf>
    <xf numFmtId="43" fontId="3" fillId="0" borderId="0" xfId="2" applyFont="1" applyFill="1" applyAlignment="1">
      <alignment horizontal="center"/>
    </xf>
    <xf numFmtId="164" fontId="3" fillId="0" borderId="0" xfId="2" applyNumberFormat="1" applyFont="1" applyFill="1" applyAlignment="1">
      <alignment horizontal="center"/>
    </xf>
    <xf numFmtId="43" fontId="0" fillId="0" borderId="0" xfId="0" applyNumberFormat="1"/>
    <xf numFmtId="0" fontId="0" fillId="0" borderId="0" xfId="0" applyAlignment="1">
      <alignment horizontal="center"/>
    </xf>
    <xf numFmtId="43" fontId="3" fillId="3" borderId="0" xfId="2" applyFont="1" applyFill="1" applyAlignment="1">
      <alignment horizontal="center"/>
    </xf>
  </cellXfs>
  <cellStyles count="3">
    <cellStyle name="Migliaia" xfId="2" builtinId="3"/>
    <cellStyle name="Normale" xfId="0" builtinId="0"/>
    <cellStyle name="Percentuale" xfId="1" builtinId="5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1</xdr:row>
      <xdr:rowOff>12700</xdr:rowOff>
    </xdr:from>
    <xdr:to>
      <xdr:col>1</xdr:col>
      <xdr:colOff>647700</xdr:colOff>
      <xdr:row>4</xdr:row>
      <xdr:rowOff>139700</xdr:rowOff>
    </xdr:to>
    <xdr:pic>
      <xdr:nvPicPr>
        <xdr:cNvPr id="1092" name="Picture 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77800"/>
          <a:ext cx="12700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190500</xdr:colOff>
      <xdr:row>0</xdr:row>
      <xdr:rowOff>82550</xdr:rowOff>
    </xdr:from>
    <xdr:to>
      <xdr:col>5</xdr:col>
      <xdr:colOff>336583</xdr:colOff>
      <xdr:row>11</xdr:row>
      <xdr:rowOff>106948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36816" y="82550"/>
          <a:ext cx="2505609" cy="21031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lang="it-IT" sz="1100"/>
            <a:t>in questa tabella puoi vedere qual'è il valore dell'investimento sostenibile il relazione</a:t>
          </a:r>
          <a:r>
            <a:rPr lang="it-IT" sz="1100" baseline="0"/>
            <a:t> a un Roi aziendale e alla composizione delle fonti di finanziamento. I valori in giallo sono modificabili; il valore dell'investimento dipende dal ROI, dall'aliquota di tassazione, dal rapporto di indebitamento e dalla politica di distribuzione di dividendi. In questo caso il valore di crescita sostenibile è di  240748 euro; per avere un investimento maggiore bisogna diminuire la politica di dividendo, oppure aumentare la leva finanziaria; </a:t>
          </a:r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I24"/>
  <sheetViews>
    <sheetView showGridLines="0" tabSelected="1" zoomScale="190" zoomScaleNormal="190" zoomScalePageLayoutView="200" workbookViewId="0">
      <selection activeCell="C15" sqref="C15"/>
    </sheetView>
  </sheetViews>
  <sheetFormatPr baseColWidth="10" defaultRowHeight="13" x14ac:dyDescent="0.15"/>
  <cols>
    <col min="2" max="2" width="23.5" customWidth="1"/>
    <col min="3" max="3" width="30.5" customWidth="1"/>
    <col min="4" max="4" width="19.5" customWidth="1"/>
    <col min="5" max="5" width="11.5" bestFit="1" customWidth="1"/>
    <col min="7" max="7" width="11.5" customWidth="1"/>
    <col min="9" max="9" width="13.1640625" customWidth="1"/>
  </cols>
  <sheetData>
    <row r="4" spans="2:9" x14ac:dyDescent="0.15">
      <c r="D4" s="1"/>
    </row>
    <row r="5" spans="2:9" x14ac:dyDescent="0.15">
      <c r="E5" s="2"/>
      <c r="F5" s="2"/>
      <c r="G5" s="2"/>
    </row>
    <row r="6" spans="2:9" x14ac:dyDescent="0.15">
      <c r="D6" s="3"/>
      <c r="E6" s="2"/>
      <c r="F6" s="2"/>
      <c r="G6" s="2"/>
    </row>
    <row r="7" spans="2:9" x14ac:dyDescent="0.15">
      <c r="D7" s="3"/>
      <c r="E7" s="2"/>
      <c r="F7" s="2"/>
      <c r="G7" s="2"/>
    </row>
    <row r="8" spans="2:9" ht="18" x14ac:dyDescent="0.2">
      <c r="B8" t="s">
        <v>9</v>
      </c>
      <c r="C8" s="4">
        <v>1497827.41</v>
      </c>
      <c r="D8" s="3"/>
      <c r="E8" s="2"/>
      <c r="F8" s="2"/>
      <c r="G8" s="2"/>
    </row>
    <row r="9" spans="2:9" ht="18" x14ac:dyDescent="0.2">
      <c r="B9" t="s">
        <v>0</v>
      </c>
      <c r="C9" s="4">
        <v>130000</v>
      </c>
      <c r="D9" s="3"/>
      <c r="E9" s="2"/>
      <c r="F9" s="2"/>
      <c r="G9" s="2"/>
    </row>
    <row r="10" spans="2:9" ht="18" x14ac:dyDescent="0.2">
      <c r="B10" t="s">
        <v>12</v>
      </c>
      <c r="C10" s="12">
        <f>+C9/C8</f>
        <v>8.6792376165689217E-2</v>
      </c>
      <c r="E10" s="2"/>
      <c r="F10" s="2"/>
      <c r="G10" s="2"/>
    </row>
    <row r="11" spans="2:9" ht="18" x14ac:dyDescent="0.2">
      <c r="B11" t="s">
        <v>3</v>
      </c>
      <c r="C11" s="7">
        <v>0.62</v>
      </c>
      <c r="I11" s="5"/>
    </row>
    <row r="12" spans="2:9" ht="18" x14ac:dyDescent="0.2">
      <c r="B12" t="s">
        <v>11</v>
      </c>
      <c r="C12" s="6">
        <f>+C10*(1-C11)</f>
        <v>3.2981102942961901E-2</v>
      </c>
      <c r="D12" s="8"/>
    </row>
    <row r="13" spans="2:9" ht="18" x14ac:dyDescent="0.2">
      <c r="B13" t="s">
        <v>1</v>
      </c>
      <c r="C13" s="10">
        <v>0.02</v>
      </c>
      <c r="D13" s="14" t="s">
        <v>14</v>
      </c>
    </row>
    <row r="14" spans="2:9" ht="18" x14ac:dyDescent="0.2">
      <c r="B14" t="s">
        <v>5</v>
      </c>
      <c r="C14" s="4">
        <v>400000</v>
      </c>
      <c r="D14" s="11">
        <f>+C17*C14</f>
        <v>41056.511683999997</v>
      </c>
    </row>
    <row r="15" spans="2:9" ht="18" x14ac:dyDescent="0.2">
      <c r="B15" t="s">
        <v>6</v>
      </c>
      <c r="C15" s="15">
        <f>+C8-C14</f>
        <v>1097827.4099999999</v>
      </c>
    </row>
    <row r="16" spans="2:9" ht="18" x14ac:dyDescent="0.2">
      <c r="B16" t="s">
        <v>2</v>
      </c>
      <c r="C16" s="9">
        <f>+C15/C14</f>
        <v>2.7445685249999996</v>
      </c>
    </row>
    <row r="17" spans="2:9" ht="18" x14ac:dyDescent="0.2">
      <c r="B17" t="s">
        <v>4</v>
      </c>
      <c r="C17" s="6">
        <f>+(C10+(C10-C13)*C16)*(1-C11)</f>
        <v>0.10264127920999999</v>
      </c>
    </row>
    <row r="18" spans="2:9" ht="18" x14ac:dyDescent="0.2">
      <c r="B18" t="s">
        <v>8</v>
      </c>
      <c r="C18" s="10">
        <v>0</v>
      </c>
      <c r="I18" s="3"/>
    </row>
    <row r="19" spans="2:9" ht="18" x14ac:dyDescent="0.2">
      <c r="B19" t="s">
        <v>7</v>
      </c>
      <c r="C19" s="6">
        <f>+C17*(1-C18)</f>
        <v>0.10264127920999999</v>
      </c>
    </row>
    <row r="20" spans="2:9" ht="18" x14ac:dyDescent="0.2">
      <c r="B20" t="s">
        <v>10</v>
      </c>
      <c r="C20" s="11">
        <f>+C8*C19</f>
        <v>153738.92139820111</v>
      </c>
    </row>
    <row r="22" spans="2:9" x14ac:dyDescent="0.15">
      <c r="B22" t="s">
        <v>13</v>
      </c>
    </row>
    <row r="23" spans="2:9" x14ac:dyDescent="0.15">
      <c r="B23" t="s">
        <v>5</v>
      </c>
      <c r="C23" s="13">
        <f>+C20*D23</f>
        <v>41056.51168399999</v>
      </c>
      <c r="D23" s="13">
        <f>+C14/C8</f>
        <v>0.26705346512519756</v>
      </c>
    </row>
    <row r="24" spans="2:9" x14ac:dyDescent="0.15">
      <c r="B24" t="s">
        <v>6</v>
      </c>
      <c r="C24" s="13">
        <f>+D24*C20</f>
        <v>112682.40971420112</v>
      </c>
      <c r="D24" s="13">
        <f>+C15/C8</f>
        <v>0.73294653487480244</v>
      </c>
    </row>
  </sheetData>
  <phoneticPr fontId="2"/>
  <pageMargins left="0.7" right="0.7" top="0.75" bottom="0.75" header="0.5" footer="0.5"/>
  <pageSetup paperSize="9"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" x14ac:dyDescent="0.15"/>
  <sheetData/>
  <pageMargins left="0.7" right="0.7" top="0.75" bottom="0.75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" x14ac:dyDescent="0.15"/>
  <sheetData/>
  <pageMargins left="0.7" right="0.7" top="0.75" bottom="0.75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umberto fossali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Umberto Fossali</dc:creator>
  <cp:lastModifiedBy>Umberto fossali</cp:lastModifiedBy>
  <cp:lastPrinted>2013-01-07T10:50:44Z</cp:lastPrinted>
  <dcterms:created xsi:type="dcterms:W3CDTF">2013-01-07T10:34:43Z</dcterms:created>
  <dcterms:modified xsi:type="dcterms:W3CDTF">2024-02-06T08:55:08Z</dcterms:modified>
</cp:coreProperties>
</file>