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360" windowHeight="13720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<sst xmlns="http://schemas.openxmlformats.org/spreadsheetml/2006/main" count="15" uniqueCount="15">
  <si>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 CONTATTI</t>
  </si>
  <si>
    <t>CLIENTI NUOVI</t>
  </si>
  <si>
    <t>VALORE DI UN CLIENTE</t>
  </si>
  <si>
    <t>MARGINE DI CONTRIBUZIONE</t>
  </si>
  <si>
    <t>ROI</t>
  </si>
  <si>
    <t>COSTI FISSI</t>
  </si>
  <si>
    <t>MARGINE %</t>
  </si>
  <si>
    <t>PUNTO DI PAREGGIO</t>
  </si>
  <si>
    <t>REDDITO DESIDERATO</t>
  </si>
  <si>
    <t>NR CLIENTI</t>
  </si>
  <si>
    <t xml:space="preserve"> </t>
  </si>
  <si>
    <t xml:space="preserve">INVESTIMENTO </t>
  </si>
  <si>
    <t xml:space="preserve">COSTO </t>
  </si>
  <si>
    <t>IMPRESSIONI</t>
  </si>
  <si>
    <t xml:space="preserve">FATTURATO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</si>
</sst>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_-;\-* #,##0.0_-;_-* &quot;-&quot;??_-;_-@_-"/>
    <numFmt numFmtId="171" formatCode="_-* #,##0_-;\-* #,##0_-;_-* &quot;-&quot;??_-;_-@_-"/>
    <numFmt numFmtId="172" formatCode="0.0%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60"/>
      <name val="Verdana"/>
      <family val="2"/>
    </font>
    <font>
      <sz val="12"/>
      <color indexed="14"/>
      <name val="Verdana"/>
      <family val="2"/>
    </font>
    <font>
      <b/>
      <sz val="12"/>
      <color indexed="63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17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3" fontId="0" fillId="33" borderId="10" xfId="62" applyFont="1" applyFill="1" applyBorder="1" applyAlignment="1">
      <alignment/>
    </xf>
    <xf numFmtId="171" fontId="0" fillId="0" borderId="10" xfId="62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0" xfId="62" applyFont="1" applyBorder="1" applyAlignment="1">
      <alignment/>
    </xf>
    <xf numFmtId="172" fontId="0" fillId="0" borderId="0" xfId="50" applyNumberFormat="1" applyFont="1" applyAlignment="1">
      <alignment/>
    </xf>
    <xf numFmtId="9" fontId="0" fillId="0" borderId="10" xfId="0" applyNumberFormat="1" applyBorder="1" applyAlignment="1">
      <alignment/>
    </xf>
    <xf numFmtId="172" fontId="0" fillId="33" borderId="0" xfId="0" applyNumberFormat="1" applyFill="1" applyAlignment="1">
      <alignment/>
    </xf>
    <xf numFmtId="171" fontId="0" fillId="33" borderId="10" xfId="62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371475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8"/>
  <sheetViews>
    <sheetView showGridLines="0" tabSelected="1" zoomScale="200" zoomScaleNormal="200" workbookViewId="0" topLeftCell="C1">
      <selection activeCell="F15" sqref="F15"/>
    </sheetView>
  </sheetViews>
  <sheetFormatPr defaultColWidth="11.00390625" defaultRowHeight="12.75"/>
  <cols>
    <col min="1" max="2" width="0" style="0" hidden="1" customWidth="1"/>
    <col min="3" max="3" width="11.625" style="0" bestFit="1" customWidth="1"/>
    <col min="4" max="4" width="14.125" style="0" customWidth="1"/>
    <col min="5" max="5" width="10.625" style="0" bestFit="1" customWidth="1"/>
    <col min="6" max="6" width="8.625" style="0" customWidth="1"/>
    <col min="7" max="7" width="9.375" style="0" customWidth="1"/>
    <col min="8" max="8" width="12.375" style="0" customWidth="1"/>
    <col min="9" max="9" width="13.125" style="0" bestFit="1" customWidth="1"/>
  </cols>
  <sheetData>
    <row r="4" spans="3:9" ht="18">
      <c r="C4" s="16" t="s">
        <v>11</v>
      </c>
      <c r="D4" s="16"/>
      <c r="E4" s="16"/>
      <c r="F4" s="16"/>
      <c r="G4" s="16"/>
      <c r="H4" s="16"/>
      <c r="I4" s="16"/>
    </row>
    <row r="6" spans="6:9" ht="12.75">
      <c r="F6" s="15">
        <v>0.005</v>
      </c>
      <c r="G6" s="12">
        <v>0.01</v>
      </c>
      <c r="I6" s="1">
        <v>0.85</v>
      </c>
    </row>
    <row r="7" spans="3:9" ht="39">
      <c r="C7" s="2" t="s">
        <v>12</v>
      </c>
      <c r="D7" s="2" t="s">
        <v>2</v>
      </c>
      <c r="E7" s="2" t="s">
        <v>13</v>
      </c>
      <c r="F7" s="2" t="s">
        <v>0</v>
      </c>
      <c r="G7" s="2" t="s">
        <v>1</v>
      </c>
      <c r="H7" s="2" t="s">
        <v>14</v>
      </c>
      <c r="I7" s="2" t="s">
        <v>3</v>
      </c>
    </row>
    <row r="8" spans="3:9" ht="12.75">
      <c r="C8" s="4">
        <v>10000</v>
      </c>
      <c r="D8" s="4">
        <v>3000</v>
      </c>
      <c r="E8" s="13">
        <v>100000</v>
      </c>
      <c r="F8" s="7">
        <f>+F6*E8</f>
        <v>500</v>
      </c>
      <c r="G8" s="7">
        <f>+ROUND(F8*G6,0)</f>
        <v>5</v>
      </c>
      <c r="H8" s="8">
        <f>+G8*D8</f>
        <v>15000</v>
      </c>
      <c r="I8" s="9">
        <f>+H8*I6</f>
        <v>12750</v>
      </c>
    </row>
    <row r="12" spans="3:5" ht="12.75">
      <c r="C12" t="s">
        <v>4</v>
      </c>
      <c r="D12" s="10">
        <f>+I8/C8-1</f>
        <v>0.2749999999999999</v>
      </c>
      <c r="E12" s="14"/>
    </row>
    <row r="15" spans="3:4" ht="12.75">
      <c r="C15" s="3" t="s">
        <v>5</v>
      </c>
      <c r="D15" s="6">
        <f>+C8</f>
        <v>10000</v>
      </c>
    </row>
    <row r="16" spans="3:4" ht="12.75">
      <c r="C16" s="3" t="s">
        <v>8</v>
      </c>
      <c r="D16" s="5"/>
    </row>
    <row r="17" spans="3:4" ht="12.75">
      <c r="C17" s="3" t="s">
        <v>6</v>
      </c>
      <c r="D17" s="11">
        <f>+I6</f>
        <v>0.85</v>
      </c>
    </row>
    <row r="18" spans="3:4" ht="12.75">
      <c r="C18" s="3" t="s">
        <v>7</v>
      </c>
      <c r="D18" s="5">
        <f>+(D15+D16)/D17</f>
        <v>11764.705882352942</v>
      </c>
    </row>
    <row r="19" spans="3:4" ht="12.75">
      <c r="C19" s="3" t="s">
        <v>9</v>
      </c>
      <c r="D19" s="6">
        <f>+ROUND(D18/D8,0)</f>
        <v>4</v>
      </c>
    </row>
    <row r="28" ht="12.75">
      <c r="D28" t="s">
        <v>10</v>
      </c>
    </row>
  </sheetData>
  <sheetProtection/>
  <mergeCells count="1">
    <mergeCell ref="C4: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2010-10-05T07:19:36Z</dcterms:created>
  <dcterms:modified xsi:type="dcterms:W3CDTF">2015-05-26T13:29:43Z</dcterms:modified>
  <cp:category/>
  <cp:version/>
  <cp:contentType/>
  <cp:contentStatus/>
</cp:coreProperties>
</file>